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J-TLAX-244-01\Documents\DOCUMENTOS\2020\Transparencia\Avances PNT\4 Trimestre\A63F30- Estadística Judicial\"/>
    </mc:Choice>
  </mc:AlternateContent>
  <xr:revisionPtr revIDLastSave="0" documentId="13_ncr:1_{57B64945-9149-4049-B1FA-ACCA862CE634}" xr6:coauthVersionLast="46" xr6:coauthVersionMax="46" xr10:uidLastSave="{00000000-0000-0000-0000-000000000000}"/>
  <bookViews>
    <workbookView xWindow="-120" yWindow="-120" windowWidth="20730" windowHeight="11160" xr2:uid="{92DED9FD-10AE-40E7-8E0E-6D8EDD6739AB}"/>
  </bookViews>
  <sheets>
    <sheet name="Mensual Total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0" i="1" l="1"/>
  <c r="N21" i="1"/>
  <c r="N22" i="1"/>
  <c r="N2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3" i="1" l="1"/>
  <c r="N19" i="1"/>
</calcChain>
</file>

<file path=xl/sharedStrings.xml><?xml version="1.0" encoding="utf-8"?>
<sst xmlns="http://schemas.openxmlformats.org/spreadsheetml/2006/main" count="35" uniqueCount="33">
  <si>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</si>
  <si>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</si>
  <si>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</si>
  <si>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</si>
  <si>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</si>
  <si>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</si>
  <si>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</si>
  <si>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</si>
  <si>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</si>
  <si>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</si>
  <si>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</si>
  <si>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</si>
  <si>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</si>
  <si>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Asuntos radicados</t>
  </si>
  <si>
    <t>Solicitantes  atendidos en el mes</t>
  </si>
  <si>
    <t>a) Mujeres</t>
  </si>
  <si>
    <t>b) Hombres</t>
  </si>
  <si>
    <t>Invitaciones emitidas</t>
  </si>
  <si>
    <t>Total de invitados atendidos en el mes</t>
  </si>
  <si>
    <t>Entrevistas realizadas</t>
  </si>
  <si>
    <t>Total de sesiones de mecanismos alternos celebradas</t>
  </si>
  <si>
    <t>a) Sesiones de Mediación</t>
  </si>
  <si>
    <t xml:space="preserve">b) Conciliación </t>
  </si>
  <si>
    <t>c) Arbitraje</t>
  </si>
  <si>
    <t xml:space="preserve">Número de soluciones anticipadas </t>
  </si>
  <si>
    <t>Convenios celebrados</t>
  </si>
  <si>
    <t xml:space="preserve"> Total de asuntos en trámite al cierre del mes</t>
  </si>
  <si>
    <t>Acciones de difusión implementadas</t>
  </si>
  <si>
    <t xml:space="preserve">Visitas realizadas por la Directora a las diferentes sedes del CEJA </t>
  </si>
  <si>
    <t>Mesas de trabajo celebradas</t>
  </si>
  <si>
    <t>Certificaciones realizadas</t>
  </si>
  <si>
    <t xml:space="preserve">Comisiones y funciones especiales atendidas </t>
  </si>
  <si>
    <t>ESTADÍSTICA JUDICIAL 2020
CENTRO ESTATAL DE JUSTICIA ALTERNATIVA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</si>
</sst>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12"/>
      <color theme="0"/>
      <name val="Cambria"/>
      <family val="1"/>
    </font>
    <font>
      <sz val="11"/>
      <color theme="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0066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right" vertical="center" wrapText="1"/>
    </xf>
    <xf numFmtId="3" fontId="1" fillId="0" borderId="3" xfId="0" applyNumberFormat="1" applyFont="1" applyBorder="1" applyAlignment="1">
      <alignment horizontal="center" vertical="center"/>
    </xf>
    <xf numFmtId="0" fontId="3" fillId="0" borderId="0" xfId="0" applyFont="1"/>
    <xf numFmtId="0" fontId="3" fillId="2" borderId="3" xfId="0" applyFont="1" applyFill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5" fillId="3" borderId="3" xfId="0" applyFont="1" applyFill="1" applyBorder="1"/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9007D-2F29-4DC0-ACBB-2820B3BC2391}">
  <dimension ref="A1:P25"/>
  <sheetViews>
    <sheetView tabSelected="1" zoomScaleNormal="100" workbookViewId="0">
      <selection activeCell="N19" sqref="N19:N23"/>
    </sheetView>
  </sheetViews>
  <sheetFormatPr baseColWidth="10" defaultColWidth="0" defaultRowHeight="14.25" zeroHeight="1" x14ac:dyDescent="0.2"/>
  <cols>
    <col min="1" max="1" width="42.5703125" style="1" customWidth="1"/>
    <col min="2" max="4" width="9.28515625" style="10" customWidth="1"/>
    <col min="5" max="13" width="7.5703125" style="10" customWidth="1"/>
    <col min="14" max="14" width="10.5703125" style="1" customWidth="1"/>
    <col min="15" max="15" width="2.140625" style="1" customWidth="1"/>
    <col min="16" max="16" width="15.85546875" style="1" hidden="1" customWidth="1"/>
    <col min="17" max="16384" width="11.42578125" style="1" hidden="1"/>
  </cols>
  <sheetData>
    <row r="1" spans="1:14" ht="39" customHeight="1" x14ac:dyDescent="0.2">
      <c r="A1" s="13" t="s">
        <v>32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7" customHeight="1" x14ac:dyDescent="0.2">
      <c r="A2" s="11"/>
      <c r="B2" s="12" t="s">
        <v>0</v>
      </c>
      <c r="C2" s="12" t="s">
        <v>1</v>
      </c>
      <c r="D2" s="12" t="s">
        <v>2</v>
      </c>
      <c r="E2" s="12" t="s">
        <v>3</v>
      </c>
      <c r="F2" s="12" t="s">
        <v>4</v>
      </c>
      <c r="G2" s="12" t="s">
        <v>5</v>
      </c>
      <c r="H2" s="12" t="s">
        <v>6</v>
      </c>
      <c r="I2" s="12" t="s">
        <v>7</v>
      </c>
      <c r="J2" s="12" t="s">
        <v>8</v>
      </c>
      <c r="K2" s="12" t="s">
        <v>9</v>
      </c>
      <c r="L2" s="12" t="s">
        <v>10</v>
      </c>
      <c r="M2" s="12" t="s">
        <v>11</v>
      </c>
      <c r="N2" s="12" t="s">
        <v>12</v>
      </c>
    </row>
    <row r="3" spans="1:14" s="5" customFormat="1" ht="30.75" customHeight="1" x14ac:dyDescent="0.25">
      <c r="A3" s="3" t="s">
        <v>13</v>
      </c>
      <c r="B3" s="2">
        <v>137</v>
      </c>
      <c r="C3" s="2">
        <v>91</v>
      </c>
      <c r="D3" s="2">
        <v>73</v>
      </c>
      <c r="E3" s="2">
        <v>5</v>
      </c>
      <c r="F3" s="2">
        <v>3</v>
      </c>
      <c r="G3" s="2">
        <v>11</v>
      </c>
      <c r="H3" s="4">
        <v>17</v>
      </c>
      <c r="I3" s="2">
        <v>34</v>
      </c>
      <c r="J3" s="2">
        <v>62</v>
      </c>
      <c r="K3" s="2">
        <v>108</v>
      </c>
      <c r="L3" s="2">
        <v>82</v>
      </c>
      <c r="M3" s="2">
        <v>80</v>
      </c>
      <c r="N3" s="2">
        <f>SUM(B3:M3)</f>
        <v>703</v>
      </c>
    </row>
    <row r="4" spans="1:14" s="5" customFormat="1" ht="30.75" customHeight="1" x14ac:dyDescent="0.25">
      <c r="A4" s="3" t="s">
        <v>14</v>
      </c>
      <c r="B4" s="2">
        <v>180</v>
      </c>
      <c r="C4" s="2">
        <v>270</v>
      </c>
      <c r="D4" s="2">
        <v>238</v>
      </c>
      <c r="E4" s="2">
        <v>6</v>
      </c>
      <c r="F4" s="2">
        <v>8</v>
      </c>
      <c r="G4" s="2">
        <v>20</v>
      </c>
      <c r="H4" s="4">
        <v>40</v>
      </c>
      <c r="I4" s="2">
        <v>34</v>
      </c>
      <c r="J4" s="2">
        <v>168</v>
      </c>
      <c r="K4" s="2">
        <v>232</v>
      </c>
      <c r="L4" s="2">
        <v>199</v>
      </c>
      <c r="M4" s="2">
        <v>130</v>
      </c>
      <c r="N4" s="2">
        <f t="shared" ref="N4:N17" si="0">SUM(B4:M4)</f>
        <v>1525</v>
      </c>
    </row>
    <row r="5" spans="1:14" s="5" customFormat="1" ht="23.25" customHeight="1" x14ac:dyDescent="0.25">
      <c r="A5" s="6" t="s">
        <v>15</v>
      </c>
      <c r="B5" s="7">
        <v>104</v>
      </c>
      <c r="C5" s="7">
        <v>120</v>
      </c>
      <c r="D5" s="7">
        <v>91</v>
      </c>
      <c r="E5" s="7">
        <v>3</v>
      </c>
      <c r="F5" s="7">
        <v>3</v>
      </c>
      <c r="G5" s="7">
        <v>15</v>
      </c>
      <c r="H5" s="8">
        <v>23</v>
      </c>
      <c r="I5" s="7">
        <v>22</v>
      </c>
      <c r="J5" s="7">
        <v>90</v>
      </c>
      <c r="K5" s="7">
        <v>117</v>
      </c>
      <c r="L5" s="7">
        <v>117</v>
      </c>
      <c r="M5" s="7">
        <v>74</v>
      </c>
      <c r="N5" s="2">
        <f t="shared" si="0"/>
        <v>779</v>
      </c>
    </row>
    <row r="6" spans="1:14" s="5" customFormat="1" ht="23.25" customHeight="1" x14ac:dyDescent="0.25">
      <c r="A6" s="6" t="s">
        <v>16</v>
      </c>
      <c r="B6" s="7">
        <v>76</v>
      </c>
      <c r="C6" s="7">
        <v>150</v>
      </c>
      <c r="D6" s="7">
        <v>147</v>
      </c>
      <c r="E6" s="7">
        <v>3</v>
      </c>
      <c r="F6" s="7">
        <v>5</v>
      </c>
      <c r="G6" s="7">
        <v>5</v>
      </c>
      <c r="H6" s="8">
        <v>17</v>
      </c>
      <c r="I6" s="7">
        <v>12</v>
      </c>
      <c r="J6" s="7">
        <v>78</v>
      </c>
      <c r="K6" s="7">
        <v>115</v>
      </c>
      <c r="L6" s="7">
        <v>82</v>
      </c>
      <c r="M6" s="7">
        <v>56</v>
      </c>
      <c r="N6" s="2">
        <f t="shared" si="0"/>
        <v>746</v>
      </c>
    </row>
    <row r="7" spans="1:14" s="5" customFormat="1" ht="30.75" customHeight="1" x14ac:dyDescent="0.25">
      <c r="A7" s="3" t="s">
        <v>17</v>
      </c>
      <c r="B7" s="2">
        <v>312</v>
      </c>
      <c r="C7" s="2">
        <v>440</v>
      </c>
      <c r="D7" s="2">
        <v>231</v>
      </c>
      <c r="E7" s="2">
        <v>6</v>
      </c>
      <c r="F7" s="2">
        <v>7</v>
      </c>
      <c r="G7" s="2">
        <v>20</v>
      </c>
      <c r="H7" s="4">
        <v>21</v>
      </c>
      <c r="I7" s="2">
        <v>34</v>
      </c>
      <c r="J7" s="2">
        <v>298</v>
      </c>
      <c r="K7" s="2">
        <v>395</v>
      </c>
      <c r="L7" s="2">
        <v>332</v>
      </c>
      <c r="M7" s="2">
        <v>220</v>
      </c>
      <c r="N7" s="2">
        <f t="shared" si="0"/>
        <v>2316</v>
      </c>
    </row>
    <row r="8" spans="1:14" s="5" customFormat="1" ht="30.75" customHeight="1" x14ac:dyDescent="0.25">
      <c r="A8" s="3" t="s">
        <v>18</v>
      </c>
      <c r="B8" s="2">
        <v>80</v>
      </c>
      <c r="C8" s="2">
        <v>104</v>
      </c>
      <c r="D8" s="2">
        <v>68</v>
      </c>
      <c r="E8" s="2">
        <v>6</v>
      </c>
      <c r="F8" s="2">
        <v>6</v>
      </c>
      <c r="G8" s="2">
        <v>20</v>
      </c>
      <c r="H8" s="4">
        <v>22</v>
      </c>
      <c r="I8" s="2">
        <v>32</v>
      </c>
      <c r="J8" s="2">
        <v>84</v>
      </c>
      <c r="K8" s="2">
        <v>117</v>
      </c>
      <c r="L8" s="2">
        <v>89</v>
      </c>
      <c r="M8" s="2">
        <v>106</v>
      </c>
      <c r="N8" s="2">
        <f t="shared" si="0"/>
        <v>734</v>
      </c>
    </row>
    <row r="9" spans="1:14" s="5" customFormat="1" ht="24.75" customHeight="1" x14ac:dyDescent="0.25">
      <c r="A9" s="6" t="s">
        <v>15</v>
      </c>
      <c r="B9" s="7">
        <v>27</v>
      </c>
      <c r="C9" s="7">
        <v>42</v>
      </c>
      <c r="D9" s="7">
        <v>29</v>
      </c>
      <c r="E9" s="7">
        <v>3</v>
      </c>
      <c r="F9" s="7">
        <v>3</v>
      </c>
      <c r="G9" s="7">
        <v>7</v>
      </c>
      <c r="H9" s="8">
        <v>16</v>
      </c>
      <c r="I9" s="7">
        <v>12</v>
      </c>
      <c r="J9" s="7">
        <v>32</v>
      </c>
      <c r="K9" s="7">
        <v>53</v>
      </c>
      <c r="L9" s="7">
        <v>40</v>
      </c>
      <c r="M9" s="7">
        <v>34</v>
      </c>
      <c r="N9" s="2">
        <f t="shared" si="0"/>
        <v>298</v>
      </c>
    </row>
    <row r="10" spans="1:14" s="5" customFormat="1" ht="24.75" customHeight="1" x14ac:dyDescent="0.25">
      <c r="A10" s="6" t="s">
        <v>16</v>
      </c>
      <c r="B10" s="7">
        <v>53</v>
      </c>
      <c r="C10" s="7">
        <v>62</v>
      </c>
      <c r="D10" s="7">
        <v>39</v>
      </c>
      <c r="E10" s="7">
        <v>3</v>
      </c>
      <c r="F10" s="7">
        <v>3</v>
      </c>
      <c r="G10" s="7">
        <v>13</v>
      </c>
      <c r="H10" s="8">
        <v>6</v>
      </c>
      <c r="I10" s="7">
        <v>20</v>
      </c>
      <c r="J10" s="7">
        <v>52</v>
      </c>
      <c r="K10" s="7">
        <v>64</v>
      </c>
      <c r="L10" s="7">
        <v>49</v>
      </c>
      <c r="M10" s="7">
        <v>72</v>
      </c>
      <c r="N10" s="2">
        <f t="shared" si="0"/>
        <v>436</v>
      </c>
    </row>
    <row r="11" spans="1:14" s="5" customFormat="1" ht="30.75" customHeight="1" x14ac:dyDescent="0.25">
      <c r="A11" s="3" t="s">
        <v>19</v>
      </c>
      <c r="B11" s="2">
        <v>193</v>
      </c>
      <c r="C11" s="2">
        <v>266</v>
      </c>
      <c r="D11" s="2">
        <v>183</v>
      </c>
      <c r="E11" s="2">
        <v>4</v>
      </c>
      <c r="F11" s="2">
        <v>9</v>
      </c>
      <c r="G11" s="2">
        <v>45</v>
      </c>
      <c r="H11" s="4">
        <v>69</v>
      </c>
      <c r="I11" s="2">
        <v>85</v>
      </c>
      <c r="J11" s="2">
        <v>179</v>
      </c>
      <c r="K11" s="2">
        <v>246</v>
      </c>
      <c r="L11" s="2">
        <v>275</v>
      </c>
      <c r="M11" s="2">
        <v>162</v>
      </c>
      <c r="N11" s="2">
        <f t="shared" si="0"/>
        <v>1716</v>
      </c>
    </row>
    <row r="12" spans="1:14" s="5" customFormat="1" ht="37.5" customHeight="1" x14ac:dyDescent="0.25">
      <c r="A12" s="3" t="s">
        <v>20</v>
      </c>
      <c r="B12" s="2">
        <v>74</v>
      </c>
      <c r="C12" s="2">
        <v>91</v>
      </c>
      <c r="D12" s="2">
        <v>70</v>
      </c>
      <c r="E12" s="2">
        <v>5</v>
      </c>
      <c r="F12" s="2">
        <v>3</v>
      </c>
      <c r="G12" s="2">
        <v>11</v>
      </c>
      <c r="H12" s="4">
        <v>16</v>
      </c>
      <c r="I12" s="2">
        <v>32</v>
      </c>
      <c r="J12" s="2">
        <v>64</v>
      </c>
      <c r="K12" s="2">
        <v>113</v>
      </c>
      <c r="L12" s="2">
        <v>78</v>
      </c>
      <c r="M12" s="2">
        <v>73</v>
      </c>
      <c r="N12" s="2">
        <f t="shared" si="0"/>
        <v>630</v>
      </c>
    </row>
    <row r="13" spans="1:14" s="5" customFormat="1" ht="24.75" customHeight="1" x14ac:dyDescent="0.25">
      <c r="A13" s="9" t="s">
        <v>21</v>
      </c>
      <c r="B13" s="7">
        <v>74</v>
      </c>
      <c r="C13" s="7">
        <v>91</v>
      </c>
      <c r="D13" s="7">
        <v>70</v>
      </c>
      <c r="E13" s="7">
        <v>5</v>
      </c>
      <c r="F13" s="7">
        <v>3</v>
      </c>
      <c r="G13" s="7">
        <v>11</v>
      </c>
      <c r="H13" s="8">
        <v>16</v>
      </c>
      <c r="I13" s="7">
        <v>32</v>
      </c>
      <c r="J13" s="7">
        <v>64</v>
      </c>
      <c r="K13" s="7">
        <v>113</v>
      </c>
      <c r="L13" s="7">
        <v>78</v>
      </c>
      <c r="M13" s="7">
        <v>73</v>
      </c>
      <c r="N13" s="2">
        <f t="shared" si="0"/>
        <v>630</v>
      </c>
    </row>
    <row r="14" spans="1:14" s="5" customFormat="1" ht="24.75" customHeight="1" x14ac:dyDescent="0.25">
      <c r="A14" s="9" t="s">
        <v>22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8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2">
        <f t="shared" si="0"/>
        <v>0</v>
      </c>
    </row>
    <row r="15" spans="1:14" s="5" customFormat="1" ht="24.75" customHeight="1" x14ac:dyDescent="0.25">
      <c r="A15" s="9" t="s">
        <v>23</v>
      </c>
      <c r="B15" s="7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8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2">
        <f t="shared" si="0"/>
        <v>0</v>
      </c>
    </row>
    <row r="16" spans="1:14" s="5" customFormat="1" ht="30.75" customHeight="1" x14ac:dyDescent="0.25">
      <c r="A16" s="3" t="s">
        <v>24</v>
      </c>
      <c r="B16" s="2">
        <v>12</v>
      </c>
      <c r="C16" s="2">
        <v>24</v>
      </c>
      <c r="D16" s="2">
        <v>17</v>
      </c>
      <c r="E16" s="2">
        <v>3</v>
      </c>
      <c r="F16" s="2">
        <v>0</v>
      </c>
      <c r="G16" s="2">
        <v>2</v>
      </c>
      <c r="H16" s="4">
        <v>5</v>
      </c>
      <c r="I16" s="2">
        <v>11</v>
      </c>
      <c r="J16" s="2">
        <v>14</v>
      </c>
      <c r="K16" s="2">
        <v>26</v>
      </c>
      <c r="L16" s="2">
        <v>17</v>
      </c>
      <c r="M16" s="2">
        <v>16</v>
      </c>
      <c r="N16" s="2">
        <f t="shared" si="0"/>
        <v>147</v>
      </c>
    </row>
    <row r="17" spans="1:14" s="5" customFormat="1" ht="30.75" customHeight="1" x14ac:dyDescent="0.25">
      <c r="A17" s="3" t="s">
        <v>25</v>
      </c>
      <c r="B17" s="2">
        <v>55</v>
      </c>
      <c r="C17" s="2">
        <v>70</v>
      </c>
      <c r="D17" s="2">
        <v>57</v>
      </c>
      <c r="E17" s="2">
        <v>2</v>
      </c>
      <c r="F17" s="2">
        <v>4</v>
      </c>
      <c r="G17" s="2">
        <v>8</v>
      </c>
      <c r="H17" s="4">
        <v>12</v>
      </c>
      <c r="I17" s="2">
        <v>22</v>
      </c>
      <c r="J17" s="2">
        <v>51</v>
      </c>
      <c r="K17" s="2">
        <v>85</v>
      </c>
      <c r="L17" s="2">
        <v>62</v>
      </c>
      <c r="M17" s="2">
        <v>66</v>
      </c>
      <c r="N17" s="2">
        <f t="shared" si="0"/>
        <v>494</v>
      </c>
    </row>
    <row r="18" spans="1:14" s="5" customFormat="1" ht="30.75" customHeight="1" x14ac:dyDescent="0.25">
      <c r="A18" s="3" t="s">
        <v>26</v>
      </c>
      <c r="B18" s="2">
        <v>12</v>
      </c>
      <c r="C18" s="2">
        <v>11</v>
      </c>
      <c r="D18" s="2">
        <v>11</v>
      </c>
      <c r="E18" s="2">
        <v>0</v>
      </c>
      <c r="F18" s="2">
        <v>0</v>
      </c>
      <c r="G18" s="2">
        <v>0</v>
      </c>
      <c r="H18" s="4">
        <v>0</v>
      </c>
      <c r="I18" s="2">
        <v>1</v>
      </c>
      <c r="J18" s="2">
        <v>6</v>
      </c>
      <c r="K18" s="2">
        <v>19</v>
      </c>
      <c r="L18" s="2">
        <v>9</v>
      </c>
      <c r="M18" s="2">
        <v>4</v>
      </c>
      <c r="N18" s="2">
        <f>M18</f>
        <v>4</v>
      </c>
    </row>
    <row r="19" spans="1:14" ht="30" customHeight="1" x14ac:dyDescent="0.2">
      <c r="A19" s="3" t="s">
        <v>27</v>
      </c>
      <c r="B19" s="2">
        <v>1</v>
      </c>
      <c r="C19" s="2">
        <v>3</v>
      </c>
      <c r="D19" s="2">
        <v>2</v>
      </c>
      <c r="E19" s="2">
        <v>0</v>
      </c>
      <c r="F19" s="2">
        <v>0</v>
      </c>
      <c r="G19" s="2">
        <v>1</v>
      </c>
      <c r="H19" s="2">
        <v>1</v>
      </c>
      <c r="I19" s="2">
        <v>2</v>
      </c>
      <c r="J19" s="2">
        <v>17</v>
      </c>
      <c r="K19" s="2">
        <v>23</v>
      </c>
      <c r="L19" s="2">
        <v>24</v>
      </c>
      <c r="M19" s="2">
        <v>2</v>
      </c>
      <c r="N19" s="2">
        <f t="shared" ref="N19:N23" si="1">SUM(B19:M19)</f>
        <v>76</v>
      </c>
    </row>
    <row r="20" spans="1:14" ht="40.5" customHeight="1" x14ac:dyDescent="0.2">
      <c r="A20" s="3" t="s">
        <v>28</v>
      </c>
      <c r="B20" s="2">
        <v>1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1</v>
      </c>
      <c r="K20" s="2">
        <v>1</v>
      </c>
      <c r="L20" s="2">
        <v>5</v>
      </c>
      <c r="M20" s="2">
        <v>1</v>
      </c>
      <c r="N20" s="2">
        <f t="shared" si="1"/>
        <v>11</v>
      </c>
    </row>
    <row r="21" spans="1:14" ht="40.5" customHeight="1" x14ac:dyDescent="0.2">
      <c r="A21" s="3" t="s">
        <v>29</v>
      </c>
      <c r="B21" s="2">
        <v>3</v>
      </c>
      <c r="C21" s="2">
        <v>3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2">
        <v>2</v>
      </c>
      <c r="J21" s="2">
        <v>1</v>
      </c>
      <c r="K21" s="2">
        <v>3</v>
      </c>
      <c r="L21" s="2">
        <v>1</v>
      </c>
      <c r="M21" s="2">
        <v>1</v>
      </c>
      <c r="N21" s="2">
        <f t="shared" si="1"/>
        <v>16</v>
      </c>
    </row>
    <row r="22" spans="1:14" ht="27.75" customHeight="1" x14ac:dyDescent="0.2">
      <c r="A22" s="3" t="s">
        <v>30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7</v>
      </c>
      <c r="K22" s="2">
        <v>1</v>
      </c>
      <c r="L22" s="2">
        <v>0</v>
      </c>
      <c r="M22" s="2">
        <v>0</v>
      </c>
      <c r="N22" s="2">
        <f t="shared" si="1"/>
        <v>8</v>
      </c>
    </row>
    <row r="23" spans="1:14" ht="40.5" customHeight="1" x14ac:dyDescent="0.2">
      <c r="A23" s="3" t="s">
        <v>31</v>
      </c>
      <c r="B23" s="2">
        <v>1</v>
      </c>
      <c r="C23" s="2">
        <v>2</v>
      </c>
      <c r="D23" s="2">
        <v>1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3</v>
      </c>
      <c r="K23" s="2">
        <v>0</v>
      </c>
      <c r="L23" s="2">
        <v>5</v>
      </c>
      <c r="M23" s="2">
        <v>1</v>
      </c>
      <c r="N23" s="2">
        <f t="shared" si="1"/>
        <v>13</v>
      </c>
    </row>
    <row r="24" spans="1:14" x14ac:dyDescent="0.2"/>
    <row r="25" spans="1:14" x14ac:dyDescent="0.2"/>
  </sheetData>
  <sheetProtection algorithmName="SHA-512" hashValue="CYuLSlGKGRkIDZ1pTV6N82S5nGdr5vGh4DI9IoK/9wnCRfHadK4q3+y7ErBk+YZFPDCbZ/SAi04ZzD5bWlmlag==" saltValue="yGCycYUVp2eg4wwWR6dmtQ==" spinCount="100000" sheet="1" objects="1" scenarios="1"/>
  <mergeCells count="1">
    <mergeCell ref="A1:N1"/>
  </mergeCells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 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PJ-TLAX-244-01</dc:creator>
  <cp:lastModifiedBy>PJ-TLAX-244-01</cp:lastModifiedBy>
  <dcterms:created xsi:type="dcterms:W3CDTF">2021-04-15T16:18:02Z</dcterms:created>
  <dcterms:modified xsi:type="dcterms:W3CDTF">2021-04-15T16:34:47Z</dcterms:modified>
</cp:coreProperties>
</file>